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1er Trimestre\Fraccion 9\"/>
    </mc:Choice>
  </mc:AlternateContent>
  <xr:revisionPtr revIDLastSave="0" documentId="13_ncr:1_{09A57BD3-75C0-41B6-9660-BB4B1FDEDE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5" l="1"/>
  <c r="AA17" i="1"/>
  <c r="P17" i="1"/>
  <c r="D12" i="5"/>
  <c r="AA16" i="1"/>
  <c r="P16" i="1"/>
  <c r="D10" i="5"/>
  <c r="AA14" i="1"/>
  <c r="P14" i="1"/>
  <c r="AA13" i="1"/>
  <c r="D9" i="5"/>
  <c r="P13" i="1"/>
  <c r="D8" i="5"/>
  <c r="AA12" i="1"/>
  <c r="P12" i="1"/>
  <c r="D7" i="5"/>
  <c r="AA11" i="1"/>
  <c r="P11" i="1"/>
  <c r="D6" i="5"/>
  <c r="AA10" i="1"/>
  <c r="P10" i="1"/>
  <c r="D4" i="5" l="1"/>
  <c r="AA8" i="1"/>
  <c r="P8" i="1"/>
</calcChain>
</file>

<file path=xl/sharedStrings.xml><?xml version="1.0" encoding="utf-8"?>
<sst xmlns="http://schemas.openxmlformats.org/spreadsheetml/2006/main" count="365" uniqueCount="170">
  <si>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</si>
  <si>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</si>
  <si>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</si>
  <si>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</si>
  <si>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</si>
  <si>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</si>
  <si>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</si>
  <si>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</si>
  <si>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</si>
  <si>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</si>
  <si>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</si>
  <si>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</si>
  <si>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</si>
  <si>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</si>
  <si>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</si>
  <si>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</si>
  <si>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</si>
  <si>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</si>
  <si>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</si>
  <si>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</si>
  <si>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</si>
  <si>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</si>
  <si>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</si>
  <si>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</si>
  <si>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</si>
  <si>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</si>
  <si>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</si>
  <si>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</si>
  <si>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</si>
  <si>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</si>
  <si>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</si>
  <si>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</si>
  <si>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</si>
  <si>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</si>
  <si>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</si>
  <si>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</si>
  <si>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</si>
  <si>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</si>
  <si>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</si>
  <si>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</si>
  <si>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</si>
  <si>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</si>
  <si>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</si>
  <si>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</si>
  <si>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</si>
  <si>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</si>
  <si>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</si>
  <si>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</si>
  <si>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</si>
  <si>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</si>
  <si>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</si>
  <si>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</si>
  <si>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</si>
  <si>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</si>
  <si>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</si>
  <si>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</si>
  <si>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</si>
  <si>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</si>
  <si>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</si>
  <si>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</si>
  <si>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</si>
  <si>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</si>
  <si>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</si>
  <si>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</si>
  <si>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</si>
  <si>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</si>
  <si>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</si>
  <si>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</si>
  <si>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</si>
  <si>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</si>
  <si>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</si>
  <si>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</si>
  <si>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</si>
  <si>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</si>
  <si>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</si>
  <si>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</si>
  <si>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</si>
  <si>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</si>
  <si>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</si>
  <si>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</si>
  <si>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</si>
  <si>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</si>
  <si>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</si>
  <si>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</si>
  <si>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</si>
  <si>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</si>
  <si>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</si>
  <si>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</si>
  <si>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</si>
  <si>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</si>
  <si>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</si>
  <si>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</si>
  <si>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</si>
  <si>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</si>
  <si>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</si>
  <si>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</si>
  <si>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</si>
  <si>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</si>
  <si>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</si>
  <si>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</si>
  <si>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</si>
  <si>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</si>
  <si>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</si>
  <si>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</si>
  <si>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</si>
  <si>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</si>
  <si>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</si>
  <si>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</si>
  <si>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</si>
  <si>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</si>
  <si>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</si>
  <si>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</si>
  <si>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</si>
  <si>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</si>
  <si>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RECURSOS HUMANOS</t>
  </si>
  <si>
    <t>SANJUANA</t>
  </si>
  <si>
    <t>BALDERAS</t>
  </si>
  <si>
    <t>VALENZUELA</t>
  </si>
  <si>
    <t>JUNTA ESPECIAL CONCILIACION AY ARBITRAJE (AUDIENCIA)</t>
  </si>
  <si>
    <t>MEXICO</t>
  </si>
  <si>
    <t>GUANAJUATO</t>
  </si>
  <si>
    <t>CORTAZAR</t>
  </si>
  <si>
    <t>VIATICOS NACIONALES</t>
  </si>
  <si>
    <t>CONTABILIDAD</t>
  </si>
  <si>
    <t>SANEAMIENTO</t>
  </si>
  <si>
    <t>JORGE ARTURO</t>
  </si>
  <si>
    <t>SALDAÑA</t>
  </si>
  <si>
    <t>VELAZQUEZ</t>
  </si>
  <si>
    <t>REUNION NORMA 127</t>
  </si>
  <si>
    <t>JEFE DE DEPARTAMENTO CONTABILIDAD</t>
  </si>
  <si>
    <t>MARIA DE LA LUZ</t>
  </si>
  <si>
    <t>CARACHEO</t>
  </si>
  <si>
    <t>ACOSTA</t>
  </si>
  <si>
    <t>CURSO REFORMAS FISCALES</t>
  </si>
  <si>
    <t>TALLER RECAUDACION DE AGUA 2019</t>
  </si>
  <si>
    <t>TALLER CUENTA PUBLICA 2019</t>
  </si>
  <si>
    <t>TALLER JUNTA ENLACE MATERIA FINANCIERA</t>
  </si>
  <si>
    <t>TESORERA DE CONSEJO</t>
  </si>
  <si>
    <t>CONSEJO DIRECTIVO</t>
  </si>
  <si>
    <t>LUZ MARIA</t>
  </si>
  <si>
    <t>CUEVAS</t>
  </si>
  <si>
    <t>JUAREZ</t>
  </si>
  <si>
    <t>CONVENIO DE COLABORACION MARCO DE COORDINACION ENTRE GOBIERNO DEL ESTADO Y CONAGUA</t>
  </si>
  <si>
    <t>SILAO</t>
  </si>
  <si>
    <t>DIRECTOR GENERAL</t>
  </si>
  <si>
    <t>DIRECCION GENERAL</t>
  </si>
  <si>
    <t>JAVIER</t>
  </si>
  <si>
    <t>YLLESCAS</t>
  </si>
  <si>
    <t>TORRES</t>
  </si>
  <si>
    <t>REUNION EN CEAG</t>
  </si>
  <si>
    <t>JEFE DE DEPARTAMENTO COMERCIALIZACION</t>
  </si>
  <si>
    <t>JEFE DE DEPARTAMENTO RECUROS HUMANOS</t>
  </si>
  <si>
    <t>JEFE DE DEPARTAMENTO SANEAMIENTO</t>
  </si>
  <si>
    <t>COMERCIALIZACION</t>
  </si>
  <si>
    <t>JESUS ENRIQUE</t>
  </si>
  <si>
    <t xml:space="preserve">MACIAS </t>
  </si>
  <si>
    <t>MARTINEZ</t>
  </si>
  <si>
    <t>PTAR QUMA</t>
  </si>
  <si>
    <t>http://jumapac.com/documentos/Transparencia/2020/Primer%20Trimestre/Fraccion%209/NADAMANIFESTAR.pdf</t>
  </si>
  <si>
    <t>http://jumapac.com/documentos/Transparencia/2020/Primer%20Trimestre/Fraccion%209/2020 LINEAMIENTOS GENERALES EN MATERIA DE RACIONALIDAD.docx</t>
  </si>
  <si>
    <t>http://jumapac.com/documentos/Transparencia/2020/Primer%20Trimestre/Fraccion%209/PE 14 FEB 2020 VIATICOS.pdf</t>
  </si>
  <si>
    <t>http:///jumapac.com/documentos/Transparencia/2020/Primer%20Trimestre/Fraccion%209/PE 14 FEB 2020 VIATICOS1.pdf</t>
  </si>
  <si>
    <t>http:///jumapac.com/documentos/Transparencia/2020/Primer%20Trimestre/Fraccion%209/PE 14 FEB 2020 VIATICOS2.pdf</t>
  </si>
  <si>
    <t>http:///jumapac.com/documentos/Transparencia/2020/Primer%20Trimestre/Fraccion%209/PE 14 FEB 2020 VIATICOS3.pdf</t>
  </si>
  <si>
    <t>http:///jumapac.com/documentos/Transparencia/2020/Primer%20Trimestre/Fraccion%209/PE 133 FEB 2020 VIATICOS.pdf</t>
  </si>
  <si>
    <t>http://jumapac.com/documentos/Transparencia/2020/Primer%20Trimestre/Fraccion%209/PE 19 MZO 2020 VIATICOS.pdf</t>
  </si>
  <si>
    <t>http:///jumapac.com/documentos/Transparencia/2020/Primer%20Trimestre/Fraccion%209/PE 19 MZO 2020 VIATICOS1.pdf</t>
  </si>
  <si>
    <t>http:///jumapac.com/documentos/Transparencia/2020/Primer%20Trimestre/Fraccion%209/PE 73 MZO 2020 VIATICOS.pdf</t>
  </si>
  <si>
    <t>http:///jumapac.com/documentos/Transparencia/2020/Primer%20Trimestre/Fraccion%209/PE 73 MZO 2020 VIATICOS1.pdf</t>
  </si>
  <si>
    <t>http:///jumapac.com/documentos/Transparencia/2020/Primer%20Trimestre/Fraccion%209/PE 73 MZO 2020 VIATICOS2.pdf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</si>
</sst>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com/documentos/Transparencia/2020/Primer%20Trimestre/Fraccion%209/NADAMANIFESTAR.pdf" TargetMode="External"/><Relationship Id="rId2" Type="http://schemas.openxmlformats.org/officeDocument/2006/relationships/hyperlink" Target="http://jumapac.com/documentos/Transparencia/2020/Primer%20Trimestre/Fraccion%209/2020%20LINEAMIENTOS%20GENERALES%20EN%20MATERIA%20DE%20RACIONALIDAD.docx" TargetMode="External"/><Relationship Id="rId1" Type="http://schemas.openxmlformats.org/officeDocument/2006/relationships/hyperlink" Target="http://jumapac.com/documentos/Transparencia/2020/Primer%20Trimestre/Fraccion%209/NADAMANIFESTAR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jumapac.com/documentos/Transparencia/2020/Primer%20Trimestre/Fraccion%209/2020%20LINEAMIENTOS%20GENERALES%20EN%20MATERIA%20DE%20RACIONALIDAD.docx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20/Primer%20Trimestre/Fraccion%209/PE%2073%20MZO%202020%20VIATICOS.pdf" TargetMode="External"/><Relationship Id="rId3" Type="http://schemas.openxmlformats.org/officeDocument/2006/relationships/hyperlink" Target="http://jumapac.com/documentos/Transparencia/2020/Primer%20Trimestre/Fraccion%209/PE%2014%20FEB%202020%20VIATICOS2.pdf" TargetMode="External"/><Relationship Id="rId7" Type="http://schemas.openxmlformats.org/officeDocument/2006/relationships/hyperlink" Target="http://jumapac.com/documentos/Transparencia/2020/Primer%20Trimestre/Fraccion%209/PE%2019%20MZO%202020%20VIATICOS1.pdf" TargetMode="External"/><Relationship Id="rId2" Type="http://schemas.openxmlformats.org/officeDocument/2006/relationships/hyperlink" Target="http://jumapac.com/documentos/Transparencia/2020/Primer%20Trimestre/Fraccion%209/PE%2014%20FEB%202020%20VIATICOS1.pdf" TargetMode="External"/><Relationship Id="rId1" Type="http://schemas.openxmlformats.org/officeDocument/2006/relationships/hyperlink" Target="http://jumapac.com/documentos/Transparencia/2020/Primer%20Trimestre/Fraccion%209/PE%2014%20FEB%202020%20VIATICOS.pdf" TargetMode="External"/><Relationship Id="rId6" Type="http://schemas.openxmlformats.org/officeDocument/2006/relationships/hyperlink" Target="http://jumapac.com/documentos/Transparencia/2020/Primer%20Trimestre/Fraccion%209/PE%2019%20MZO%202020%20VIATICOS.pdf" TargetMode="External"/><Relationship Id="rId5" Type="http://schemas.openxmlformats.org/officeDocument/2006/relationships/hyperlink" Target="http://jumapac.com/documentos/Transparencia/2020/Primer%20Trimestre/Fraccion%209/PE%20133%20FEB%202020%20VIATICOS.pdf" TargetMode="External"/><Relationship Id="rId10" Type="http://schemas.openxmlformats.org/officeDocument/2006/relationships/hyperlink" Target="http://jumapac.com/documentos/Transparencia/2020/Primer%20Trimestre/Fraccion%209/PE%2073%20MZO%202020%20VIATICOS2.pdf" TargetMode="External"/><Relationship Id="rId4" Type="http://schemas.openxmlformats.org/officeDocument/2006/relationships/hyperlink" Target="http://jumapac.com/documentos/Transparencia/2020/Primer%20Trimestre/Fraccion%209/PE%2014%20FEB%202020%20VIATICOS3.pdf" TargetMode="External"/><Relationship Id="rId9" Type="http://schemas.openxmlformats.org/officeDocument/2006/relationships/hyperlink" Target="http://jumapac.com/documentos/Transparencia/2020/Primer%20Trimestre/Fraccion%209/PE%2073%20MZO%202020%20VIATICO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"/>
  <sheetViews>
    <sheetView tabSelected="1" topLeftCell="A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43831</v>
      </c>
      <c r="C8" s="4">
        <v>43921</v>
      </c>
      <c r="D8" t="s">
        <v>91</v>
      </c>
      <c r="F8" t="s">
        <v>151</v>
      </c>
      <c r="G8" t="s">
        <v>151</v>
      </c>
      <c r="H8" t="s">
        <v>114</v>
      </c>
      <c r="I8" t="s">
        <v>115</v>
      </c>
      <c r="J8" t="s">
        <v>116</v>
      </c>
      <c r="K8" t="s">
        <v>117</v>
      </c>
      <c r="L8" t="s">
        <v>101</v>
      </c>
      <c r="M8" t="s">
        <v>118</v>
      </c>
      <c r="N8" t="s">
        <v>103</v>
      </c>
      <c r="O8">
        <v>2</v>
      </c>
      <c r="P8">
        <f>205.17+25.86+64+87.93</f>
        <v>382.96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120</v>
      </c>
      <c r="W8" t="s">
        <v>118</v>
      </c>
      <c r="X8" s="4">
        <v>43859</v>
      </c>
      <c r="Y8" s="4">
        <v>43859</v>
      </c>
      <c r="Z8">
        <v>1</v>
      </c>
      <c r="AA8">
        <f>205.17+25.86+64+87.93</f>
        <v>382.96</v>
      </c>
      <c r="AB8">
        <v>0</v>
      </c>
      <c r="AC8" s="4">
        <v>43859</v>
      </c>
      <c r="AD8" s="5" t="s">
        <v>158</v>
      </c>
      <c r="AE8" s="3">
        <v>1</v>
      </c>
      <c r="AF8" s="5" t="s">
        <v>159</v>
      </c>
      <c r="AG8" t="s">
        <v>123</v>
      </c>
      <c r="AH8" s="4">
        <v>43934</v>
      </c>
      <c r="AI8" s="4">
        <v>43957</v>
      </c>
    </row>
    <row r="9" spans="1:36" x14ac:dyDescent="0.25">
      <c r="A9">
        <v>2020</v>
      </c>
      <c r="B9" s="4">
        <v>43831</v>
      </c>
      <c r="C9" s="4">
        <v>43921</v>
      </c>
      <c r="D9" t="s">
        <v>91</v>
      </c>
      <c r="F9" t="s">
        <v>152</v>
      </c>
      <c r="G9" t="s">
        <v>152</v>
      </c>
      <c r="H9" t="s">
        <v>124</v>
      </c>
      <c r="I9" t="s">
        <v>125</v>
      </c>
      <c r="J9" t="s">
        <v>126</v>
      </c>
      <c r="K9" t="s">
        <v>127</v>
      </c>
      <c r="L9" t="s">
        <v>101</v>
      </c>
      <c r="M9" t="s">
        <v>128</v>
      </c>
      <c r="N9" t="s">
        <v>103</v>
      </c>
      <c r="O9">
        <v>1</v>
      </c>
      <c r="P9">
        <v>32</v>
      </c>
      <c r="Q9" t="s">
        <v>119</v>
      </c>
      <c r="R9" t="s">
        <v>120</v>
      </c>
      <c r="S9" t="s">
        <v>121</v>
      </c>
      <c r="T9" t="s">
        <v>119</v>
      </c>
      <c r="U9" t="s">
        <v>120</v>
      </c>
      <c r="V9" t="s">
        <v>120</v>
      </c>
      <c r="W9" t="s">
        <v>128</v>
      </c>
      <c r="X9" s="4">
        <v>43861</v>
      </c>
      <c r="Y9" s="4">
        <v>43861</v>
      </c>
      <c r="Z9">
        <v>2</v>
      </c>
      <c r="AA9">
        <v>32</v>
      </c>
      <c r="AB9">
        <v>0</v>
      </c>
      <c r="AC9" s="4">
        <v>43861</v>
      </c>
      <c r="AD9" s="5" t="s">
        <v>158</v>
      </c>
      <c r="AE9">
        <v>2</v>
      </c>
      <c r="AF9" s="5" t="s">
        <v>159</v>
      </c>
      <c r="AG9" t="s">
        <v>123</v>
      </c>
      <c r="AH9" s="4">
        <v>43934</v>
      </c>
      <c r="AI9" s="4">
        <v>43957</v>
      </c>
    </row>
    <row r="10" spans="1:36" ht="16.5" customHeight="1" x14ac:dyDescent="0.25">
      <c r="A10">
        <v>2020</v>
      </c>
      <c r="B10" s="4">
        <v>43831</v>
      </c>
      <c r="C10" s="4">
        <v>43921</v>
      </c>
      <c r="D10" t="s">
        <v>91</v>
      </c>
      <c r="F10" t="s">
        <v>129</v>
      </c>
      <c r="G10" t="s">
        <v>129</v>
      </c>
      <c r="H10" t="s">
        <v>123</v>
      </c>
      <c r="I10" t="s">
        <v>130</v>
      </c>
      <c r="J10" t="s">
        <v>131</v>
      </c>
      <c r="K10" t="s">
        <v>132</v>
      </c>
      <c r="L10" t="s">
        <v>101</v>
      </c>
      <c r="M10" t="s">
        <v>133</v>
      </c>
      <c r="N10" t="s">
        <v>103</v>
      </c>
      <c r="O10">
        <v>5</v>
      </c>
      <c r="P10">
        <f>64+87.93+25.86</f>
        <v>177.79000000000002</v>
      </c>
      <c r="Q10" t="s">
        <v>119</v>
      </c>
      <c r="R10" t="s">
        <v>120</v>
      </c>
      <c r="S10" t="s">
        <v>121</v>
      </c>
      <c r="T10" t="s">
        <v>119</v>
      </c>
      <c r="U10" t="s">
        <v>120</v>
      </c>
      <c r="V10" t="s">
        <v>120</v>
      </c>
      <c r="W10" t="s">
        <v>133</v>
      </c>
      <c r="X10" s="4">
        <v>43865</v>
      </c>
      <c r="Y10" s="4">
        <v>43865</v>
      </c>
      <c r="Z10">
        <v>3</v>
      </c>
      <c r="AA10">
        <f>64+87.93+25.86</f>
        <v>177.79000000000002</v>
      </c>
      <c r="AB10">
        <v>0</v>
      </c>
      <c r="AC10" s="4">
        <v>43865</v>
      </c>
      <c r="AD10" s="5" t="s">
        <v>158</v>
      </c>
      <c r="AE10">
        <v>3</v>
      </c>
      <c r="AF10" s="5" t="s">
        <v>159</v>
      </c>
      <c r="AG10" t="s">
        <v>123</v>
      </c>
      <c r="AH10" s="4">
        <v>43934</v>
      </c>
      <c r="AI10" s="4">
        <v>43957</v>
      </c>
    </row>
    <row r="11" spans="1:36" ht="16.5" customHeight="1" x14ac:dyDescent="0.25">
      <c r="A11">
        <v>2020</v>
      </c>
      <c r="B11" s="4">
        <v>43831</v>
      </c>
      <c r="C11" s="4">
        <v>43921</v>
      </c>
      <c r="D11" t="s">
        <v>91</v>
      </c>
      <c r="F11" t="s">
        <v>129</v>
      </c>
      <c r="G11" t="s">
        <v>129</v>
      </c>
      <c r="H11" t="s">
        <v>123</v>
      </c>
      <c r="I11" t="s">
        <v>130</v>
      </c>
      <c r="J11" t="s">
        <v>131</v>
      </c>
      <c r="K11" t="s">
        <v>132</v>
      </c>
      <c r="L11" t="s">
        <v>101</v>
      </c>
      <c r="M11" t="s">
        <v>134</v>
      </c>
      <c r="N11" t="s">
        <v>103</v>
      </c>
      <c r="O11">
        <v>2</v>
      </c>
      <c r="P11">
        <f>87.93+25.86</f>
        <v>113.79</v>
      </c>
      <c r="Q11" t="s">
        <v>119</v>
      </c>
      <c r="R11" t="s">
        <v>120</v>
      </c>
      <c r="S11" t="s">
        <v>121</v>
      </c>
      <c r="T11" t="s">
        <v>119</v>
      </c>
      <c r="U11" t="s">
        <v>120</v>
      </c>
      <c r="V11" t="s">
        <v>120</v>
      </c>
      <c r="W11" t="s">
        <v>134</v>
      </c>
      <c r="X11" s="4">
        <v>43860</v>
      </c>
      <c r="Y11" s="4">
        <v>43860</v>
      </c>
      <c r="Z11">
        <v>4</v>
      </c>
      <c r="AA11">
        <f>87.93+25.86</f>
        <v>113.79</v>
      </c>
      <c r="AB11">
        <v>0</v>
      </c>
      <c r="AC11" s="4">
        <v>43860</v>
      </c>
      <c r="AD11" s="5" t="s">
        <v>158</v>
      </c>
      <c r="AE11">
        <v>4</v>
      </c>
      <c r="AF11" s="5" t="s">
        <v>159</v>
      </c>
      <c r="AG11" t="s">
        <v>123</v>
      </c>
      <c r="AH11" s="4">
        <v>43934</v>
      </c>
      <c r="AI11" s="4">
        <v>43957</v>
      </c>
    </row>
    <row r="12" spans="1:36" ht="16.5" customHeight="1" x14ac:dyDescent="0.25">
      <c r="A12">
        <v>2020</v>
      </c>
      <c r="B12" s="4">
        <v>43831</v>
      </c>
      <c r="C12" s="4">
        <v>43921</v>
      </c>
      <c r="D12" t="s">
        <v>91</v>
      </c>
      <c r="F12" t="s">
        <v>129</v>
      </c>
      <c r="G12" t="s">
        <v>129</v>
      </c>
      <c r="H12" t="s">
        <v>123</v>
      </c>
      <c r="I12" t="s">
        <v>130</v>
      </c>
      <c r="J12" t="s">
        <v>131</v>
      </c>
      <c r="K12" t="s">
        <v>132</v>
      </c>
      <c r="L12" t="s">
        <v>101</v>
      </c>
      <c r="M12" t="s">
        <v>135</v>
      </c>
      <c r="N12" t="s">
        <v>103</v>
      </c>
      <c r="O12">
        <v>2</v>
      </c>
      <c r="P12">
        <f>27.58+91.38</f>
        <v>118.96</v>
      </c>
      <c r="Q12" t="s">
        <v>119</v>
      </c>
      <c r="R12" t="s">
        <v>120</v>
      </c>
      <c r="S12" t="s">
        <v>121</v>
      </c>
      <c r="T12" t="s">
        <v>119</v>
      </c>
      <c r="U12" t="s">
        <v>120</v>
      </c>
      <c r="V12" t="s">
        <v>120</v>
      </c>
      <c r="W12" t="s">
        <v>135</v>
      </c>
      <c r="X12" s="4">
        <v>43867</v>
      </c>
      <c r="Y12" s="4">
        <v>43867</v>
      </c>
      <c r="Z12">
        <v>5</v>
      </c>
      <c r="AA12">
        <f>27.58+91.38</f>
        <v>118.96</v>
      </c>
      <c r="AB12">
        <v>0</v>
      </c>
      <c r="AC12" s="4">
        <v>43867</v>
      </c>
      <c r="AD12" s="5" t="s">
        <v>158</v>
      </c>
      <c r="AE12">
        <v>5</v>
      </c>
      <c r="AF12" s="5" t="s">
        <v>159</v>
      </c>
      <c r="AG12" t="s">
        <v>123</v>
      </c>
      <c r="AH12" s="4">
        <v>43934</v>
      </c>
      <c r="AI12" s="4">
        <v>43957</v>
      </c>
    </row>
    <row r="13" spans="1:36" x14ac:dyDescent="0.25">
      <c r="A13">
        <v>2020</v>
      </c>
      <c r="B13" s="4">
        <v>43831</v>
      </c>
      <c r="C13" s="4">
        <v>43921</v>
      </c>
      <c r="D13" t="s">
        <v>91</v>
      </c>
      <c r="F13" t="s">
        <v>129</v>
      </c>
      <c r="G13" t="s">
        <v>129</v>
      </c>
      <c r="H13" t="s">
        <v>123</v>
      </c>
      <c r="I13" t="s">
        <v>130</v>
      </c>
      <c r="J13" t="s">
        <v>131</v>
      </c>
      <c r="K13" t="s">
        <v>132</v>
      </c>
      <c r="L13" t="s">
        <v>101</v>
      </c>
      <c r="M13" t="s">
        <v>136</v>
      </c>
      <c r="N13" t="s">
        <v>103</v>
      </c>
      <c r="O13">
        <v>2</v>
      </c>
      <c r="P13">
        <f>64+27.58+91.38</f>
        <v>182.95999999999998</v>
      </c>
      <c r="Q13" t="s">
        <v>119</v>
      </c>
      <c r="R13" t="s">
        <v>120</v>
      </c>
      <c r="S13" t="s">
        <v>121</v>
      </c>
      <c r="T13" t="s">
        <v>119</v>
      </c>
      <c r="U13" t="s">
        <v>120</v>
      </c>
      <c r="V13" t="s">
        <v>120</v>
      </c>
      <c r="W13" t="s">
        <v>136</v>
      </c>
      <c r="X13" s="4">
        <v>43887</v>
      </c>
      <c r="Y13" s="4">
        <v>43887</v>
      </c>
      <c r="Z13">
        <v>6</v>
      </c>
      <c r="AA13">
        <f>64+27.58+91.38</f>
        <v>182.95999999999998</v>
      </c>
      <c r="AB13">
        <v>0</v>
      </c>
      <c r="AC13" s="4">
        <v>43887</v>
      </c>
      <c r="AD13" s="5" t="s">
        <v>158</v>
      </c>
      <c r="AE13">
        <v>6</v>
      </c>
      <c r="AF13" s="5" t="s">
        <v>159</v>
      </c>
      <c r="AG13" t="s">
        <v>123</v>
      </c>
      <c r="AH13" s="4">
        <v>43934</v>
      </c>
      <c r="AI13" s="4">
        <v>43957</v>
      </c>
    </row>
    <row r="14" spans="1:36" x14ac:dyDescent="0.25">
      <c r="A14">
        <v>2020</v>
      </c>
      <c r="B14" s="4">
        <v>43831</v>
      </c>
      <c r="C14" s="4">
        <v>43921</v>
      </c>
      <c r="D14" t="s">
        <v>90</v>
      </c>
      <c r="F14" t="s">
        <v>137</v>
      </c>
      <c r="G14" t="s">
        <v>137</v>
      </c>
      <c r="H14" t="s">
        <v>138</v>
      </c>
      <c r="I14" t="s">
        <v>139</v>
      </c>
      <c r="J14" t="s">
        <v>140</v>
      </c>
      <c r="K14" t="s">
        <v>141</v>
      </c>
      <c r="L14" t="s">
        <v>101</v>
      </c>
      <c r="M14" t="s">
        <v>142</v>
      </c>
      <c r="N14" t="s">
        <v>103</v>
      </c>
      <c r="O14">
        <v>2</v>
      </c>
      <c r="P14">
        <f>13.79+91.38</f>
        <v>105.16999999999999</v>
      </c>
      <c r="Q14" t="s">
        <v>119</v>
      </c>
      <c r="R14" t="s">
        <v>120</v>
      </c>
      <c r="S14" t="s">
        <v>121</v>
      </c>
      <c r="T14" t="s">
        <v>119</v>
      </c>
      <c r="U14" t="s">
        <v>120</v>
      </c>
      <c r="V14" t="s">
        <v>143</v>
      </c>
      <c r="W14" t="s">
        <v>142</v>
      </c>
      <c r="X14" s="4">
        <v>43887</v>
      </c>
      <c r="Y14" s="4">
        <v>43887</v>
      </c>
      <c r="Z14">
        <v>7</v>
      </c>
      <c r="AA14">
        <f>13.79+91.38</f>
        <v>105.16999999999999</v>
      </c>
      <c r="AB14">
        <v>0</v>
      </c>
      <c r="AC14" s="4">
        <v>43887</v>
      </c>
      <c r="AD14" s="5" t="s">
        <v>158</v>
      </c>
      <c r="AE14">
        <v>7</v>
      </c>
      <c r="AF14" s="5" t="s">
        <v>159</v>
      </c>
      <c r="AG14" t="s">
        <v>123</v>
      </c>
      <c r="AH14" s="4">
        <v>43934</v>
      </c>
      <c r="AI14" s="4">
        <v>43957</v>
      </c>
    </row>
    <row r="15" spans="1:36" x14ac:dyDescent="0.25">
      <c r="A15">
        <v>2020</v>
      </c>
      <c r="B15" s="4">
        <v>43831</v>
      </c>
      <c r="C15" s="4">
        <v>43921</v>
      </c>
      <c r="D15" t="s">
        <v>90</v>
      </c>
      <c r="F15" t="s">
        <v>137</v>
      </c>
      <c r="G15" t="s">
        <v>137</v>
      </c>
      <c r="H15" t="s">
        <v>138</v>
      </c>
      <c r="I15" t="s">
        <v>139</v>
      </c>
      <c r="J15" t="s">
        <v>140</v>
      </c>
      <c r="K15" t="s">
        <v>141</v>
      </c>
      <c r="L15" t="s">
        <v>101</v>
      </c>
      <c r="M15" t="s">
        <v>142</v>
      </c>
      <c r="N15" t="s">
        <v>103</v>
      </c>
      <c r="O15">
        <v>2</v>
      </c>
      <c r="P15">
        <v>589.65</v>
      </c>
      <c r="Q15" t="s">
        <v>119</v>
      </c>
      <c r="R15" t="s">
        <v>120</v>
      </c>
      <c r="S15" t="s">
        <v>121</v>
      </c>
      <c r="T15" t="s">
        <v>119</v>
      </c>
      <c r="U15" t="s">
        <v>120</v>
      </c>
      <c r="V15" t="s">
        <v>143</v>
      </c>
      <c r="W15" t="s">
        <v>142</v>
      </c>
      <c r="X15" s="4">
        <v>43887</v>
      </c>
      <c r="Y15" s="4">
        <v>43887</v>
      </c>
      <c r="Z15">
        <v>8</v>
      </c>
      <c r="AA15">
        <v>589.65</v>
      </c>
      <c r="AB15">
        <v>0</v>
      </c>
      <c r="AC15" s="4">
        <v>43887</v>
      </c>
      <c r="AD15" s="5" t="s">
        <v>158</v>
      </c>
      <c r="AE15">
        <v>8</v>
      </c>
      <c r="AF15" s="5" t="s">
        <v>159</v>
      </c>
      <c r="AG15" t="s">
        <v>123</v>
      </c>
      <c r="AH15" s="4">
        <v>43934</v>
      </c>
      <c r="AI15" s="4">
        <v>43957</v>
      </c>
    </row>
    <row r="16" spans="1:36" x14ac:dyDescent="0.25">
      <c r="A16">
        <v>2020</v>
      </c>
      <c r="B16" s="4">
        <v>43831</v>
      </c>
      <c r="C16" s="4">
        <v>43921</v>
      </c>
      <c r="D16" t="s">
        <v>91</v>
      </c>
      <c r="F16" t="s">
        <v>144</v>
      </c>
      <c r="G16" t="s">
        <v>144</v>
      </c>
      <c r="H16" t="s">
        <v>145</v>
      </c>
      <c r="I16" t="s">
        <v>146</v>
      </c>
      <c r="J16" t="s">
        <v>147</v>
      </c>
      <c r="K16" t="s">
        <v>148</v>
      </c>
      <c r="L16" t="s">
        <v>101</v>
      </c>
      <c r="M16" t="s">
        <v>149</v>
      </c>
      <c r="N16" t="s">
        <v>103</v>
      </c>
      <c r="O16">
        <v>2</v>
      </c>
      <c r="P16">
        <f>32+45.69+13.79</f>
        <v>91.47999999999999</v>
      </c>
      <c r="Q16" t="s">
        <v>119</v>
      </c>
      <c r="R16" t="s">
        <v>120</v>
      </c>
      <c r="S16" t="s">
        <v>121</v>
      </c>
      <c r="T16" t="s">
        <v>119</v>
      </c>
      <c r="U16" t="s">
        <v>120</v>
      </c>
      <c r="V16" t="s">
        <v>120</v>
      </c>
      <c r="W16" t="s">
        <v>149</v>
      </c>
      <c r="X16" s="4">
        <v>43900</v>
      </c>
      <c r="Y16" s="4">
        <v>43900</v>
      </c>
      <c r="Z16">
        <v>9</v>
      </c>
      <c r="AA16">
        <f>32+45.69+13.79</f>
        <v>91.47999999999999</v>
      </c>
      <c r="AB16">
        <v>0</v>
      </c>
      <c r="AC16" s="4">
        <v>43900</v>
      </c>
      <c r="AD16" s="5" t="s">
        <v>158</v>
      </c>
      <c r="AE16">
        <v>9</v>
      </c>
      <c r="AF16" s="5" t="s">
        <v>159</v>
      </c>
      <c r="AG16" t="s">
        <v>123</v>
      </c>
      <c r="AH16" s="4">
        <v>43934</v>
      </c>
      <c r="AI16" s="4">
        <v>43957</v>
      </c>
    </row>
    <row r="17" spans="1:35" x14ac:dyDescent="0.25">
      <c r="A17">
        <v>2020</v>
      </c>
      <c r="B17" s="4">
        <v>43831</v>
      </c>
      <c r="C17" s="4">
        <v>43921</v>
      </c>
      <c r="D17" t="s">
        <v>91</v>
      </c>
      <c r="F17" t="s">
        <v>150</v>
      </c>
      <c r="G17" t="s">
        <v>150</v>
      </c>
      <c r="H17" t="s">
        <v>153</v>
      </c>
      <c r="I17" t="s">
        <v>154</v>
      </c>
      <c r="J17" t="s">
        <v>155</v>
      </c>
      <c r="K17" t="s">
        <v>156</v>
      </c>
      <c r="L17" t="s">
        <v>101</v>
      </c>
      <c r="M17" t="s">
        <v>157</v>
      </c>
      <c r="N17" t="s">
        <v>103</v>
      </c>
      <c r="O17">
        <v>2</v>
      </c>
      <c r="P17">
        <f>91.38+27.58+32</f>
        <v>150.95999999999998</v>
      </c>
      <c r="Q17" t="s">
        <v>119</v>
      </c>
      <c r="R17" t="s">
        <v>120</v>
      </c>
      <c r="S17" t="s">
        <v>121</v>
      </c>
      <c r="T17" t="s">
        <v>119</v>
      </c>
      <c r="U17" t="s">
        <v>120</v>
      </c>
      <c r="V17" t="s">
        <v>120</v>
      </c>
      <c r="W17" t="s">
        <v>157</v>
      </c>
      <c r="X17" s="4">
        <v>43896</v>
      </c>
      <c r="Y17" s="4">
        <v>43896</v>
      </c>
      <c r="Z17">
        <v>10</v>
      </c>
      <c r="AA17">
        <f>91.38+27.58+32</f>
        <v>150.95999999999998</v>
      </c>
      <c r="AB17">
        <v>0</v>
      </c>
      <c r="AC17" s="4">
        <v>43896</v>
      </c>
      <c r="AD17" s="5" t="s">
        <v>158</v>
      </c>
      <c r="AE17">
        <v>10</v>
      </c>
      <c r="AF17" s="5" t="s">
        <v>159</v>
      </c>
      <c r="AG17" t="s">
        <v>123</v>
      </c>
      <c r="AH17" s="4">
        <v>43934</v>
      </c>
      <c r="AI17" s="4">
        <v>43957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6" xr:uid="{00000000-0002-0000-0000-000000000000}">
      <formula1>Hidden_13</formula1>
    </dataValidation>
    <dataValidation type="list" allowBlank="1" showErrorMessage="1" sqref="L8:L146" xr:uid="{00000000-0002-0000-0000-000001000000}">
      <formula1>Hidden_211</formula1>
    </dataValidation>
    <dataValidation type="list" allowBlank="1" showErrorMessage="1" sqref="N8:N146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  <hyperlink ref="AD9:AD17" r:id="rId3" display="http://jumapac.com/documentos/Transparencia/2020/Primer%20Trimestre/Fraccion%209/NADAMANIFESTAR.pdf" xr:uid="{6F006DF3-FD50-4628-AA6D-7CBE13C05308}"/>
    <hyperlink ref="AF9:AF17" r:id="rId4" display="http://jumapac.com/documentos/Transparencia/2020/Primer%20Trimestre/Fraccion%209/2020 LINEAMIENTOS GENERALES EN MATERIA DE RACIONALIDAD.docx" xr:uid="{74B981DF-B784-4322-9B9E-74F8A4FED756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513703751</v>
      </c>
      <c r="C4" t="s">
        <v>122</v>
      </c>
      <c r="D4">
        <f>205.17+25.86+64+87.93</f>
        <v>382.96</v>
      </c>
    </row>
    <row r="5" spans="1:4" x14ac:dyDescent="0.25">
      <c r="A5">
        <v>2</v>
      </c>
      <c r="B5">
        <v>513703751</v>
      </c>
      <c r="C5" t="s">
        <v>122</v>
      </c>
      <c r="D5">
        <v>32</v>
      </c>
    </row>
    <row r="6" spans="1:4" x14ac:dyDescent="0.25">
      <c r="A6">
        <v>3</v>
      </c>
      <c r="B6">
        <v>513703751</v>
      </c>
      <c r="C6" t="s">
        <v>122</v>
      </c>
      <c r="D6">
        <f>64+87.93+25.86</f>
        <v>177.79000000000002</v>
      </c>
    </row>
    <row r="7" spans="1:4" x14ac:dyDescent="0.25">
      <c r="A7">
        <v>4</v>
      </c>
      <c r="B7">
        <v>513703751</v>
      </c>
      <c r="C7" t="s">
        <v>122</v>
      </c>
      <c r="D7">
        <f>87.93+25.86</f>
        <v>113.79</v>
      </c>
    </row>
    <row r="8" spans="1:4" x14ac:dyDescent="0.25">
      <c r="A8">
        <v>5</v>
      </c>
      <c r="B8">
        <v>513703751</v>
      </c>
      <c r="C8" t="s">
        <v>122</v>
      </c>
      <c r="D8">
        <f>27.58+91.38</f>
        <v>118.96</v>
      </c>
    </row>
    <row r="9" spans="1:4" x14ac:dyDescent="0.25">
      <c r="A9">
        <v>6</v>
      </c>
      <c r="B9">
        <v>513703751</v>
      </c>
      <c r="C9" t="s">
        <v>122</v>
      </c>
      <c r="D9">
        <f>64+27.58+91.38</f>
        <v>182.95999999999998</v>
      </c>
    </row>
    <row r="10" spans="1:4" x14ac:dyDescent="0.25">
      <c r="A10">
        <v>7</v>
      </c>
      <c r="B10">
        <v>513703751</v>
      </c>
      <c r="C10" t="s">
        <v>122</v>
      </c>
      <c r="D10">
        <f>13.79+91.38</f>
        <v>105.16999999999999</v>
      </c>
    </row>
    <row r="11" spans="1:4" x14ac:dyDescent="0.25">
      <c r="A11">
        <v>8</v>
      </c>
      <c r="B11">
        <v>513703751</v>
      </c>
      <c r="C11" t="s">
        <v>122</v>
      </c>
      <c r="D11">
        <v>589.65</v>
      </c>
    </row>
    <row r="12" spans="1:4" x14ac:dyDescent="0.25">
      <c r="A12">
        <v>9</v>
      </c>
      <c r="B12">
        <v>513703751</v>
      </c>
      <c r="C12" t="s">
        <v>122</v>
      </c>
      <c r="D12">
        <f>32+45.69+13.79</f>
        <v>91.47999999999999</v>
      </c>
    </row>
    <row r="13" spans="1:4" x14ac:dyDescent="0.25">
      <c r="A13">
        <v>10</v>
      </c>
      <c r="B13">
        <v>513703751</v>
      </c>
      <c r="C13" t="s">
        <v>122</v>
      </c>
      <c r="D13">
        <f>91.38+27.58+32</f>
        <v>150.95999999999998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4" bestFit="1" customWidth="1"/>
    <col min="2" max="2" width="121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160</v>
      </c>
    </row>
    <row r="5" spans="1:2" x14ac:dyDescent="0.25">
      <c r="A5">
        <v>2</v>
      </c>
      <c r="B5" s="5" t="s">
        <v>161</v>
      </c>
    </row>
    <row r="6" spans="1:2" x14ac:dyDescent="0.25">
      <c r="A6">
        <v>3</v>
      </c>
      <c r="B6" s="5" t="s">
        <v>162</v>
      </c>
    </row>
    <row r="7" spans="1:2" x14ac:dyDescent="0.25">
      <c r="A7">
        <v>4</v>
      </c>
      <c r="B7" s="5" t="s">
        <v>163</v>
      </c>
    </row>
    <row r="8" spans="1:2" x14ac:dyDescent="0.25">
      <c r="A8">
        <v>5</v>
      </c>
      <c r="B8" s="5" t="s">
        <v>164</v>
      </c>
    </row>
    <row r="9" spans="1:2" x14ac:dyDescent="0.25">
      <c r="A9">
        <v>6</v>
      </c>
      <c r="B9" s="5" t="s">
        <v>165</v>
      </c>
    </row>
    <row r="10" spans="1:2" x14ac:dyDescent="0.25">
      <c r="A10">
        <v>7</v>
      </c>
      <c r="B10" s="5" t="s">
        <v>166</v>
      </c>
    </row>
    <row r="11" spans="1:2" x14ac:dyDescent="0.25">
      <c r="A11">
        <v>8</v>
      </c>
      <c r="B11" s="5" t="s">
        <v>167</v>
      </c>
    </row>
    <row r="12" spans="1:2" x14ac:dyDescent="0.25">
      <c r="A12">
        <v>9</v>
      </c>
      <c r="B12" s="5" t="s">
        <v>168</v>
      </c>
    </row>
    <row r="13" spans="1:2" x14ac:dyDescent="0.25">
      <c r="A13">
        <v>10</v>
      </c>
      <c r="B13" s="5" t="s">
        <v>169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2020-03-09T19:38:37Z</dcterms:created>
  <dcterms:modified xsi:type="dcterms:W3CDTF">2020-05-06T14:47:19Z</dcterms:modified>
</cp:coreProperties>
</file>